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isolutions.ch\userdata\10_Profile\cmonney\Documents\PRIVE\"/>
    </mc:Choice>
  </mc:AlternateContent>
  <bookViews>
    <workbookView xWindow="0" yWindow="0" windowWidth="23040" windowHeight="9216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E2" i="1"/>
  <c r="F2" i="1"/>
  <c r="G2" i="1"/>
  <c r="H2" i="1"/>
  <c r="I2" i="1"/>
  <c r="J2" i="1"/>
</calcChain>
</file>

<file path=xl/sharedStrings.xml><?xml version="1.0" encoding="utf-8"?>
<sst xmlns="http://schemas.openxmlformats.org/spreadsheetml/2006/main" count="350" uniqueCount="99">
  <si>
    <t>Articles Dames</t>
  </si>
  <si>
    <t>Gamme Erima</t>
  </si>
  <si>
    <t>No d'article</t>
  </si>
  <si>
    <t>Tailles (Gr)</t>
  </si>
  <si>
    <t>Prix Erima</t>
  </si>
  <si>
    <t>Prix membre</t>
  </si>
  <si>
    <t>Gr</t>
  </si>
  <si>
    <t>Liquette</t>
  </si>
  <si>
    <t>T-shirt</t>
  </si>
  <si>
    <t>T-shirt à manches longues</t>
  </si>
  <si>
    <t>Veste de course</t>
  </si>
  <si>
    <t>Short Marathon (avec slip intégré)</t>
  </si>
  <si>
    <t>Running PERFORMANCE</t>
  </si>
  <si>
    <t>Cuissard</t>
  </si>
  <si>
    <t>Collant long</t>
  </si>
  <si>
    <t>Veste de marche fonctionnelle</t>
  </si>
  <si>
    <t>Pantalon de marche, bas amovible</t>
  </si>
  <si>
    <t>Outdoor Basics</t>
  </si>
  <si>
    <t>Veste de training</t>
  </si>
  <si>
    <t>Teamline Club 1900 2.0</t>
  </si>
  <si>
    <t>Pantalon de training</t>
  </si>
  <si>
    <t>Pantalon de training K</t>
  </si>
  <si>
    <t>34K</t>
  </si>
  <si>
    <t>36K</t>
  </si>
  <si>
    <t>38K</t>
  </si>
  <si>
    <t>40K</t>
  </si>
  <si>
    <t>42K</t>
  </si>
  <si>
    <t>44K</t>
  </si>
  <si>
    <t>46K</t>
  </si>
  <si>
    <t>Pantalon de training L</t>
  </si>
  <si>
    <t>34L</t>
  </si>
  <si>
    <t>36L</t>
  </si>
  <si>
    <t>38L</t>
  </si>
  <si>
    <t>40L</t>
  </si>
  <si>
    <t>42L</t>
  </si>
  <si>
    <t>44L</t>
  </si>
  <si>
    <t>46L</t>
  </si>
  <si>
    <t>Veste d'entraînement à capuche</t>
  </si>
  <si>
    <t>Veste sans manches outdoor</t>
  </si>
  <si>
    <t>Collant long d'hiver</t>
  </si>
  <si>
    <t>Sac de sport Club Line</t>
  </si>
  <si>
    <t>Dim. 61x29x28 cm, vol. 50 l</t>
  </si>
  <si>
    <t>sans</t>
  </si>
  <si>
    <t/>
  </si>
  <si>
    <t>Sac à dos multifonctions</t>
  </si>
  <si>
    <t>Dim. 30x18x45 cm</t>
  </si>
  <si>
    <t>Articles Hommes</t>
  </si>
  <si>
    <t>Tailles</t>
  </si>
  <si>
    <t>S</t>
  </si>
  <si>
    <t>M</t>
  </si>
  <si>
    <t>L</t>
  </si>
  <si>
    <t>XL</t>
  </si>
  <si>
    <t>XXL</t>
  </si>
  <si>
    <t>Teamline  Club 1900 2.0</t>
  </si>
  <si>
    <t>S/K</t>
  </si>
  <si>
    <t>M/K</t>
  </si>
  <si>
    <t>L/K</t>
  </si>
  <si>
    <t>XL/K</t>
  </si>
  <si>
    <t>XXL/K</t>
  </si>
  <si>
    <t>S/L</t>
  </si>
  <si>
    <t>M/L</t>
  </si>
  <si>
    <t>L/L</t>
  </si>
  <si>
    <t>XL/L</t>
  </si>
  <si>
    <t>XXL/L</t>
  </si>
  <si>
    <t>sweet-shirt à capuchon gris</t>
  </si>
  <si>
    <t>T-shirt à longues manches</t>
  </si>
  <si>
    <t>Veste training</t>
  </si>
  <si>
    <t>Pantalon training</t>
  </si>
  <si>
    <t>Brassière</t>
  </si>
  <si>
    <t>Athlétisme femme</t>
  </si>
  <si>
    <t>Cuissard court</t>
  </si>
  <si>
    <t>Combinaison sprinter</t>
  </si>
  <si>
    <t>Athlétisme hommes</t>
  </si>
  <si>
    <t>Sac à dos multifonction</t>
  </si>
  <si>
    <t>Dim 30x18x45 cm</t>
  </si>
  <si>
    <t>Articles Jeunes</t>
  </si>
  <si>
    <t>Hoody modèle femme 40ème du CARC</t>
  </si>
  <si>
    <t>Hoody modèle homme 40ème du CARC</t>
  </si>
  <si>
    <r>
      <t xml:space="preserve">Hoody 40ème du </t>
    </r>
    <r>
      <rPr>
        <sz val="12"/>
        <color theme="1"/>
        <rFont val="Calibri"/>
        <family val="2"/>
      </rPr>
      <t xml:space="preserve"> CARC à préciser modèle homme ou femme</t>
    </r>
  </si>
  <si>
    <t>Race Line 2.0</t>
  </si>
  <si>
    <t>Basic Running</t>
  </si>
  <si>
    <t>T-shirt Performance</t>
  </si>
  <si>
    <t>Short de running</t>
  </si>
  <si>
    <t>Corsaire ¾</t>
  </si>
  <si>
    <t>Collant long d'hiver performance</t>
  </si>
  <si>
    <t>Basic Running Performance</t>
  </si>
  <si>
    <t>Nouveauté running basic</t>
  </si>
  <si>
    <t xml:space="preserve">Collant long </t>
  </si>
  <si>
    <t xml:space="preserve">Race Line 2.0  </t>
  </si>
  <si>
    <t xml:space="preserve">Veste de course </t>
  </si>
  <si>
    <t>Pantalon avec zip intégral</t>
  </si>
  <si>
    <t>Nouveauté Basic Running</t>
  </si>
  <si>
    <t>Collant performance long</t>
  </si>
  <si>
    <r>
      <t xml:space="preserve">Collant long </t>
    </r>
    <r>
      <rPr>
        <i/>
        <sz val="12"/>
        <color theme="1"/>
        <rFont val="Calibri"/>
        <family val="2"/>
      </rPr>
      <t>Nouveau</t>
    </r>
  </si>
  <si>
    <t>Cuissard performance</t>
  </si>
  <si>
    <r>
      <t xml:space="preserve">Cuissard </t>
    </r>
    <r>
      <rPr>
        <i/>
        <sz val="12"/>
        <color theme="1"/>
        <rFont val="Calibri"/>
        <family val="2"/>
      </rPr>
      <t>Nouveau</t>
    </r>
  </si>
  <si>
    <t>Corsaire performance</t>
  </si>
  <si>
    <t>Hot pants</t>
  </si>
  <si>
    <t>Athletisme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</si>
</sst>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0"/>
  </numFmts>
  <fonts count="14" x14ac:knownFonts="1">
    <font>
      <sz val="10"/>
      <color theme="1"/>
      <name val="Arial"/>
      <family val="2"/>
    </font>
    <font>
      <b/>
      <sz val="14"/>
      <color theme="0"/>
      <name val="Arial"/>
    </font>
    <font>
      <b/>
      <sz val="12"/>
      <color theme="0"/>
      <name val="Arial"/>
    </font>
    <font>
      <b/>
      <sz val="10"/>
      <color theme="0"/>
      <name val="Arial"/>
    </font>
    <font>
      <sz val="12"/>
      <color theme="1"/>
      <name val="Calibri"/>
    </font>
    <font>
      <i/>
      <sz val="12"/>
      <color theme="1"/>
      <name val="Calibri"/>
    </font>
    <font>
      <sz val="12"/>
      <color theme="0" tint="-0.249977111117893"/>
      <name val="Calibri"/>
    </font>
    <font>
      <sz val="12"/>
      <color theme="0" tint="-0.34998626667073579"/>
      <name val="Calibri"/>
    </font>
    <font>
      <sz val="12"/>
      <name val="Calibri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0" tint="-0.34998626667073579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CEE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3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5" fillId="4" borderId="7" xfId="0" applyFont="1" applyFill="1" applyBorder="1" applyAlignment="1">
      <alignment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vertical="center" wrapText="1"/>
    </xf>
    <xf numFmtId="0" fontId="4" fillId="4" borderId="9" xfId="0" applyFont="1" applyFill="1" applyBorder="1" applyAlignment="1" applyProtection="1">
      <alignment vertical="center" wrapText="1"/>
    </xf>
    <xf numFmtId="0" fontId="5" fillId="4" borderId="10" xfId="0" applyFont="1" applyFill="1" applyBorder="1" applyAlignment="1">
      <alignment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vertical="center" wrapText="1"/>
    </xf>
    <xf numFmtId="164" fontId="0" fillId="4" borderId="10" xfId="0" applyNumberForma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/>
    </xf>
    <xf numFmtId="1" fontId="4" fillId="2" borderId="11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vertical="center" wrapText="1"/>
    </xf>
    <xf numFmtId="4" fontId="4" fillId="2" borderId="10" xfId="0" applyNumberFormat="1" applyFont="1" applyFill="1" applyBorder="1" applyAlignment="1" applyProtection="1">
      <alignment vertical="center" wrapText="1"/>
    </xf>
    <xf numFmtId="1" fontId="8" fillId="2" borderId="11" xfId="0" applyNumberFormat="1" applyFont="1" applyFill="1" applyBorder="1" applyAlignment="1" applyProtection="1">
      <alignment horizontal="center" vertical="center" wrapText="1"/>
    </xf>
    <xf numFmtId="164" fontId="4" fillId="2" borderId="10" xfId="0" applyNumberFormat="1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 applyProtection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 applyProtection="1">
      <alignment vertical="center" wrapText="1"/>
    </xf>
    <xf numFmtId="0" fontId="5" fillId="8" borderId="10" xfId="0" applyFont="1" applyFill="1" applyBorder="1" applyAlignment="1">
      <alignment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 applyProtection="1">
      <alignment horizontal="center" vertical="center" wrapText="1"/>
    </xf>
    <xf numFmtId="4" fontId="7" fillId="8" borderId="9" xfId="0" applyNumberFormat="1" applyFont="1" applyFill="1" applyBorder="1" applyAlignment="1">
      <alignment vertical="center" wrapText="1"/>
    </xf>
    <xf numFmtId="4" fontId="4" fillId="8" borderId="9" xfId="0" applyNumberFormat="1" applyFont="1" applyFill="1" applyBorder="1" applyAlignment="1">
      <alignment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4" fontId="7" fillId="8" borderId="13" xfId="0" applyNumberFormat="1" applyFont="1" applyFill="1" applyBorder="1" applyAlignment="1">
      <alignment vertical="center" wrapText="1"/>
    </xf>
    <xf numFmtId="4" fontId="4" fillId="8" borderId="13" xfId="0" applyNumberFormat="1" applyFont="1" applyFill="1" applyBorder="1" applyAlignment="1">
      <alignment vertical="center" wrapText="1"/>
    </xf>
    <xf numFmtId="164" fontId="0" fillId="7" borderId="10" xfId="0" applyNumberForma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4" fontId="7" fillId="7" borderId="18" xfId="0" applyNumberFormat="1" applyFont="1" applyFill="1" applyBorder="1" applyAlignment="1">
      <alignment vertical="center" wrapText="1"/>
    </xf>
    <xf numFmtId="4" fontId="4" fillId="7" borderId="10" xfId="0" applyNumberFormat="1" applyFont="1" applyFill="1" applyBorder="1" applyAlignment="1">
      <alignment vertical="center" wrapText="1"/>
    </xf>
    <xf numFmtId="0" fontId="0" fillId="7" borderId="0" xfId="0" applyFill="1"/>
    <xf numFmtId="4" fontId="4" fillId="7" borderId="14" xfId="0" applyNumberFormat="1" applyFont="1" applyFill="1" applyBorder="1" applyAlignment="1">
      <alignment vertical="center" wrapText="1"/>
    </xf>
    <xf numFmtId="0" fontId="9" fillId="7" borderId="9" xfId="0" applyFont="1" applyFill="1" applyBorder="1" applyAlignment="1" applyProtection="1">
      <alignment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0" fillId="8" borderId="18" xfId="0" applyNumberFormat="1" applyFont="1" applyFill="1" applyBorder="1" applyAlignment="1">
      <alignment horizontal="center" vertical="center" wrapText="1"/>
    </xf>
    <xf numFmtId="0" fontId="10" fillId="8" borderId="10" xfId="0" applyNumberFormat="1" applyFont="1" applyFill="1" applyBorder="1" applyAlignment="1">
      <alignment horizontal="center" vertical="center" wrapText="1"/>
    </xf>
    <xf numFmtId="4" fontId="11" fillId="8" borderId="14" xfId="0" applyNumberFormat="1" applyFont="1" applyFill="1" applyBorder="1" applyAlignment="1">
      <alignment vertical="center" wrapText="1"/>
    </xf>
    <xf numFmtId="4" fontId="9" fillId="8" borderId="14" xfId="0" applyNumberFormat="1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vertical="center" wrapText="1"/>
    </xf>
    <xf numFmtId="4" fontId="4" fillId="2" borderId="7" xfId="0" applyNumberFormat="1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9" fillId="4" borderId="9" xfId="0" applyFont="1" applyFill="1" applyBorder="1" applyAlignment="1" applyProtection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 applyProtection="1">
      <alignment vertical="center" wrapText="1"/>
    </xf>
    <xf numFmtId="0" fontId="5" fillId="8" borderId="7" xfId="0" applyFont="1" applyFill="1" applyBorder="1" applyAlignment="1">
      <alignment vertical="center" wrapText="1"/>
    </xf>
    <xf numFmtId="164" fontId="4" fillId="8" borderId="7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4" fontId="7" fillId="8" borderId="6" xfId="0" applyNumberFormat="1" applyFont="1" applyFill="1" applyBorder="1" applyAlignment="1">
      <alignment vertical="center" wrapText="1"/>
    </xf>
    <xf numFmtId="4" fontId="4" fillId="8" borderId="6" xfId="0" applyNumberFormat="1" applyFont="1" applyFill="1" applyBorder="1" applyAlignment="1">
      <alignment vertical="center" wrapText="1"/>
    </xf>
    <xf numFmtId="0" fontId="4" fillId="8" borderId="13" xfId="0" applyFont="1" applyFill="1" applyBorder="1" applyAlignment="1" applyProtection="1">
      <alignment vertical="center" wrapText="1"/>
    </xf>
    <xf numFmtId="164" fontId="4" fillId="8" borderId="12" xfId="0" applyNumberFormat="1" applyFont="1" applyFill="1" applyBorder="1" applyAlignment="1">
      <alignment horizontal="center" vertical="center" wrapText="1"/>
    </xf>
    <xf numFmtId="4" fontId="7" fillId="8" borderId="14" xfId="0" applyNumberFormat="1" applyFont="1" applyFill="1" applyBorder="1" applyAlignment="1">
      <alignment vertical="center" wrapText="1"/>
    </xf>
    <xf numFmtId="4" fontId="4" fillId="8" borderId="14" xfId="0" applyNumberFormat="1" applyFont="1" applyFill="1" applyBorder="1" applyAlignment="1">
      <alignment vertical="center" wrapText="1"/>
    </xf>
    <xf numFmtId="0" fontId="9" fillId="8" borderId="9" xfId="0" applyFont="1" applyFill="1" applyBorder="1" applyAlignment="1" applyProtection="1">
      <alignment vertical="center" wrapText="1"/>
    </xf>
    <xf numFmtId="0" fontId="12" fillId="8" borderId="10" xfId="0" applyFont="1" applyFill="1" applyBorder="1" applyAlignment="1">
      <alignment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CEE4"/>
      <color rgb="FFCC99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59" zoomScale="95" zoomScaleNormal="95" workbookViewId="0">
      <selection activeCell="A55" sqref="A55:XFD55"/>
    </sheetView>
  </sheetViews>
  <sheetFormatPr baseColWidth="10" defaultRowHeight="13.2" x14ac:dyDescent="0.25"/>
  <cols>
    <col min="1" max="1" width="36.88671875" customWidth="1"/>
    <col min="2" max="2" width="27.44140625" customWidth="1"/>
    <col min="3" max="3" width="13.109375" customWidth="1"/>
  </cols>
  <sheetData>
    <row r="1" spans="1:12" ht="17.399999999999999" x14ac:dyDescent="0.25">
      <c r="A1" s="85" t="s">
        <v>0</v>
      </c>
      <c r="B1" s="85" t="s">
        <v>1</v>
      </c>
      <c r="C1" s="81" t="s">
        <v>2</v>
      </c>
      <c r="D1" s="87" t="s">
        <v>3</v>
      </c>
      <c r="E1" s="88"/>
      <c r="F1" s="88"/>
      <c r="G1" s="88"/>
      <c r="H1" s="88"/>
      <c r="I1" s="88"/>
      <c r="J1" s="88"/>
      <c r="K1" s="81" t="s">
        <v>4</v>
      </c>
      <c r="L1" s="81" t="s">
        <v>5</v>
      </c>
    </row>
    <row r="2" spans="1:12" x14ac:dyDescent="0.25">
      <c r="A2" s="86"/>
      <c r="B2" s="86"/>
      <c r="C2" s="82"/>
      <c r="D2" s="34" t="s">
        <v>6</v>
      </c>
      <c r="E2" s="34" t="str">
        <f t="shared" ref="E2:J2" si="0">D2</f>
        <v>Gr</v>
      </c>
      <c r="F2" s="34" t="str">
        <f t="shared" si="0"/>
        <v>Gr</v>
      </c>
      <c r="G2" s="34" t="str">
        <f t="shared" si="0"/>
        <v>Gr</v>
      </c>
      <c r="H2" s="34" t="str">
        <f t="shared" si="0"/>
        <v>Gr</v>
      </c>
      <c r="I2" s="34" t="str">
        <f t="shared" si="0"/>
        <v>Gr</v>
      </c>
      <c r="J2" s="34" t="str">
        <f t="shared" si="0"/>
        <v>Gr</v>
      </c>
      <c r="K2" s="82"/>
      <c r="L2" s="82"/>
    </row>
    <row r="3" spans="1:12" ht="15.6" x14ac:dyDescent="0.25">
      <c r="A3" s="93" t="s">
        <v>7</v>
      </c>
      <c r="B3" s="94" t="s">
        <v>79</v>
      </c>
      <c r="C3" s="95">
        <v>8281911</v>
      </c>
      <c r="D3" s="96">
        <v>34</v>
      </c>
      <c r="E3" s="96">
        <v>36</v>
      </c>
      <c r="F3" s="96">
        <v>38</v>
      </c>
      <c r="G3" s="96">
        <v>40</v>
      </c>
      <c r="H3" s="96">
        <v>42</v>
      </c>
      <c r="I3" s="96">
        <v>44</v>
      </c>
      <c r="J3" s="107">
        <v>46</v>
      </c>
      <c r="K3" s="97">
        <v>55</v>
      </c>
      <c r="L3" s="98">
        <v>25</v>
      </c>
    </row>
    <row r="4" spans="1:12" ht="15.6" x14ac:dyDescent="0.25">
      <c r="A4" s="38" t="s">
        <v>8</v>
      </c>
      <c r="B4" s="39" t="s">
        <v>79</v>
      </c>
      <c r="C4" s="40">
        <v>8081911</v>
      </c>
      <c r="D4" s="41">
        <v>34</v>
      </c>
      <c r="E4" s="41">
        <v>36</v>
      </c>
      <c r="F4" s="41">
        <v>38</v>
      </c>
      <c r="G4" s="41">
        <v>40</v>
      </c>
      <c r="H4" s="41">
        <v>42</v>
      </c>
      <c r="I4" s="41">
        <v>44</v>
      </c>
      <c r="J4" s="41">
        <v>46</v>
      </c>
      <c r="K4" s="43">
        <v>65</v>
      </c>
      <c r="L4" s="44">
        <v>30</v>
      </c>
    </row>
    <row r="5" spans="1:12" ht="15.6" x14ac:dyDescent="0.25">
      <c r="A5" s="38" t="s">
        <v>9</v>
      </c>
      <c r="B5" s="39" t="s">
        <v>79</v>
      </c>
      <c r="C5" s="40">
        <v>8331911</v>
      </c>
      <c r="D5" s="41">
        <v>34</v>
      </c>
      <c r="E5" s="41">
        <v>36</v>
      </c>
      <c r="F5" s="41">
        <v>38</v>
      </c>
      <c r="G5" s="41">
        <v>40</v>
      </c>
      <c r="H5" s="41">
        <v>42</v>
      </c>
      <c r="I5" s="41">
        <v>44</v>
      </c>
      <c r="J5" s="41">
        <v>46</v>
      </c>
      <c r="K5" s="43">
        <v>75</v>
      </c>
      <c r="L5" s="44">
        <v>35</v>
      </c>
    </row>
    <row r="6" spans="1:12" ht="15.6" x14ac:dyDescent="0.25">
      <c r="A6" s="38" t="s">
        <v>89</v>
      </c>
      <c r="B6" s="39" t="s">
        <v>79</v>
      </c>
      <c r="C6" s="40">
        <v>8061904</v>
      </c>
      <c r="D6" s="41">
        <v>34</v>
      </c>
      <c r="E6" s="41">
        <v>36</v>
      </c>
      <c r="F6" s="41">
        <v>38</v>
      </c>
      <c r="G6" s="41">
        <v>40</v>
      </c>
      <c r="H6" s="41">
        <v>42</v>
      </c>
      <c r="I6" s="41">
        <v>44</v>
      </c>
      <c r="J6" s="41">
        <v>46</v>
      </c>
      <c r="K6" s="101">
        <v>145</v>
      </c>
      <c r="L6" s="102">
        <v>70</v>
      </c>
    </row>
    <row r="7" spans="1:12" ht="15.6" x14ac:dyDescent="0.25">
      <c r="A7" s="38" t="s">
        <v>90</v>
      </c>
      <c r="B7" s="39" t="s">
        <v>79</v>
      </c>
      <c r="C7" s="40">
        <v>8100701</v>
      </c>
      <c r="D7" s="41">
        <v>34</v>
      </c>
      <c r="E7" s="41">
        <v>36</v>
      </c>
      <c r="F7" s="41">
        <v>38</v>
      </c>
      <c r="G7" s="41">
        <v>40</v>
      </c>
      <c r="H7" s="41">
        <v>42</v>
      </c>
      <c r="I7" s="41">
        <v>44</v>
      </c>
      <c r="J7" s="41">
        <v>46</v>
      </c>
      <c r="K7" s="101">
        <v>55</v>
      </c>
      <c r="L7" s="102">
        <v>25</v>
      </c>
    </row>
    <row r="8" spans="1:12" ht="15.6" x14ac:dyDescent="0.25">
      <c r="A8" s="38" t="s">
        <v>81</v>
      </c>
      <c r="B8" s="39" t="s">
        <v>80</v>
      </c>
      <c r="C8" s="40">
        <v>808214</v>
      </c>
      <c r="D8" s="41">
        <v>34</v>
      </c>
      <c r="E8" s="41">
        <v>36</v>
      </c>
      <c r="F8" s="41">
        <v>38</v>
      </c>
      <c r="G8" s="41">
        <v>40</v>
      </c>
      <c r="H8" s="58">
        <v>42</v>
      </c>
      <c r="I8" s="59">
        <v>44</v>
      </c>
      <c r="J8" s="60">
        <v>46</v>
      </c>
      <c r="K8" s="61">
        <v>30</v>
      </c>
      <c r="L8" s="62">
        <v>15</v>
      </c>
    </row>
    <row r="9" spans="1:12" ht="15.6" x14ac:dyDescent="0.25">
      <c r="A9" s="38" t="s">
        <v>82</v>
      </c>
      <c r="B9" s="39" t="s">
        <v>80</v>
      </c>
      <c r="C9" s="40">
        <v>809601</v>
      </c>
      <c r="D9" s="41">
        <v>34</v>
      </c>
      <c r="E9" s="41">
        <v>36</v>
      </c>
      <c r="F9" s="41">
        <v>38</v>
      </c>
      <c r="G9" s="41">
        <v>40</v>
      </c>
      <c r="H9" s="58">
        <v>42</v>
      </c>
      <c r="I9" s="59">
        <v>44</v>
      </c>
      <c r="J9" s="60">
        <v>46</v>
      </c>
      <c r="K9" s="61">
        <v>45</v>
      </c>
      <c r="L9" s="62">
        <v>20</v>
      </c>
    </row>
    <row r="10" spans="1:12" ht="15.6" x14ac:dyDescent="0.25">
      <c r="A10" s="38" t="s">
        <v>92</v>
      </c>
      <c r="B10" s="39" t="s">
        <v>12</v>
      </c>
      <c r="C10" s="40">
        <v>8290705</v>
      </c>
      <c r="D10" s="41">
        <v>34</v>
      </c>
      <c r="E10" s="41">
        <v>36</v>
      </c>
      <c r="F10" s="41">
        <v>38</v>
      </c>
      <c r="G10" s="41">
        <v>40</v>
      </c>
      <c r="H10" s="41">
        <v>42</v>
      </c>
      <c r="I10" s="41">
        <v>44</v>
      </c>
      <c r="J10" s="105">
        <v>46</v>
      </c>
      <c r="K10" s="43">
        <v>75</v>
      </c>
      <c r="L10" s="44">
        <v>35</v>
      </c>
    </row>
    <row r="11" spans="1:12" ht="15.6" x14ac:dyDescent="0.25">
      <c r="A11" s="103" t="s">
        <v>93</v>
      </c>
      <c r="B11" s="104" t="s">
        <v>80</v>
      </c>
      <c r="C11" s="40">
        <v>8291902</v>
      </c>
      <c r="D11" s="41">
        <v>34</v>
      </c>
      <c r="E11" s="41">
        <v>36</v>
      </c>
      <c r="F11" s="41">
        <v>38</v>
      </c>
      <c r="G11" s="41">
        <v>40</v>
      </c>
      <c r="H11" s="41">
        <v>42</v>
      </c>
      <c r="I11" s="41">
        <v>44</v>
      </c>
      <c r="J11" s="42"/>
      <c r="K11" s="43">
        <v>70</v>
      </c>
      <c r="L11" s="44">
        <v>35</v>
      </c>
    </row>
    <row r="12" spans="1:12" ht="15.6" x14ac:dyDescent="0.25">
      <c r="A12" s="103" t="s">
        <v>94</v>
      </c>
      <c r="B12" s="39" t="s">
        <v>12</v>
      </c>
      <c r="C12" s="40">
        <v>8290708</v>
      </c>
      <c r="D12" s="41">
        <v>34</v>
      </c>
      <c r="E12" s="41">
        <v>36</v>
      </c>
      <c r="F12" s="41">
        <v>38</v>
      </c>
      <c r="G12" s="41">
        <v>40</v>
      </c>
      <c r="H12" s="41">
        <v>42</v>
      </c>
      <c r="I12" s="41">
        <v>44</v>
      </c>
      <c r="J12" s="105">
        <v>46</v>
      </c>
      <c r="K12" s="43">
        <v>60</v>
      </c>
      <c r="L12" s="44">
        <v>30</v>
      </c>
    </row>
    <row r="13" spans="1:12" ht="15.6" x14ac:dyDescent="0.25">
      <c r="A13" s="103" t="s">
        <v>95</v>
      </c>
      <c r="B13" s="104" t="s">
        <v>80</v>
      </c>
      <c r="C13" s="40">
        <v>8291904</v>
      </c>
      <c r="D13" s="41">
        <v>32</v>
      </c>
      <c r="E13" s="41">
        <v>34</v>
      </c>
      <c r="F13" s="41">
        <v>36</v>
      </c>
      <c r="G13" s="41">
        <v>38</v>
      </c>
      <c r="H13" s="41">
        <v>40</v>
      </c>
      <c r="I13" s="41">
        <v>42</v>
      </c>
      <c r="J13" s="105">
        <v>44</v>
      </c>
      <c r="K13" s="43">
        <v>50</v>
      </c>
      <c r="L13" s="44">
        <v>25</v>
      </c>
    </row>
    <row r="14" spans="1:12" ht="15.6" x14ac:dyDescent="0.25">
      <c r="A14" s="38" t="s">
        <v>39</v>
      </c>
      <c r="B14" s="39" t="s">
        <v>12</v>
      </c>
      <c r="C14" s="40">
        <v>8290706</v>
      </c>
      <c r="D14" s="41">
        <v>34</v>
      </c>
      <c r="E14" s="41">
        <v>36</v>
      </c>
      <c r="F14" s="41">
        <v>38</v>
      </c>
      <c r="G14" s="41">
        <v>40</v>
      </c>
      <c r="H14" s="41">
        <v>42</v>
      </c>
      <c r="I14" s="41">
        <v>44</v>
      </c>
      <c r="J14" s="105"/>
      <c r="K14" s="43">
        <v>100</v>
      </c>
      <c r="L14" s="44">
        <v>50</v>
      </c>
    </row>
    <row r="15" spans="1:12" ht="15.6" x14ac:dyDescent="0.25">
      <c r="A15" s="103" t="s">
        <v>96</v>
      </c>
      <c r="B15" s="39" t="s">
        <v>12</v>
      </c>
      <c r="C15" s="40">
        <v>8290707</v>
      </c>
      <c r="D15" s="41">
        <v>34</v>
      </c>
      <c r="E15" s="41">
        <v>36</v>
      </c>
      <c r="F15" s="41">
        <v>38</v>
      </c>
      <c r="G15" s="41">
        <v>40</v>
      </c>
      <c r="H15" s="41">
        <v>42</v>
      </c>
      <c r="I15" s="41">
        <v>44</v>
      </c>
      <c r="J15" s="105"/>
      <c r="K15" s="43">
        <v>70</v>
      </c>
      <c r="L15" s="44">
        <v>35</v>
      </c>
    </row>
    <row r="16" spans="1:12" ht="15.6" x14ac:dyDescent="0.25">
      <c r="A16" s="38" t="s">
        <v>11</v>
      </c>
      <c r="B16" s="39" t="s">
        <v>12</v>
      </c>
      <c r="C16" s="40">
        <v>809821</v>
      </c>
      <c r="D16" s="41">
        <v>34</v>
      </c>
      <c r="E16" s="41">
        <v>36</v>
      </c>
      <c r="F16" s="41">
        <v>38</v>
      </c>
      <c r="G16" s="41">
        <v>40</v>
      </c>
      <c r="H16" s="41">
        <v>42</v>
      </c>
      <c r="I16" s="41">
        <v>44</v>
      </c>
      <c r="J16" s="105"/>
      <c r="K16" s="43">
        <v>45</v>
      </c>
      <c r="L16" s="44">
        <v>20</v>
      </c>
    </row>
    <row r="17" spans="1:12" ht="15.6" x14ac:dyDescent="0.25">
      <c r="A17" s="103" t="s">
        <v>97</v>
      </c>
      <c r="B17" s="104" t="s">
        <v>98</v>
      </c>
      <c r="C17" s="40">
        <v>829406</v>
      </c>
      <c r="D17" s="41">
        <v>32</v>
      </c>
      <c r="E17" s="41">
        <v>34</v>
      </c>
      <c r="F17" s="41">
        <v>36</v>
      </c>
      <c r="G17" s="41">
        <v>38</v>
      </c>
      <c r="H17" s="41">
        <v>40</v>
      </c>
      <c r="I17" s="41">
        <v>42</v>
      </c>
      <c r="J17" s="105">
        <v>44</v>
      </c>
      <c r="K17" s="43">
        <v>45</v>
      </c>
      <c r="L17" s="44">
        <v>20</v>
      </c>
    </row>
    <row r="18" spans="1:12" ht="15.6" x14ac:dyDescent="0.25">
      <c r="A18" s="103" t="s">
        <v>68</v>
      </c>
      <c r="B18" s="104" t="s">
        <v>98</v>
      </c>
      <c r="C18" s="40">
        <v>8281802</v>
      </c>
      <c r="D18" s="41">
        <v>32</v>
      </c>
      <c r="E18" s="41">
        <v>34</v>
      </c>
      <c r="F18" s="41">
        <v>36</v>
      </c>
      <c r="G18" s="41">
        <v>38</v>
      </c>
      <c r="H18" s="41">
        <v>40</v>
      </c>
      <c r="I18" s="41">
        <v>42</v>
      </c>
      <c r="J18" s="105">
        <v>44</v>
      </c>
      <c r="K18" s="43">
        <v>45</v>
      </c>
      <c r="L18" s="44">
        <v>20</v>
      </c>
    </row>
    <row r="19" spans="1:12" ht="15.6" x14ac:dyDescent="0.25">
      <c r="A19" s="38" t="s">
        <v>15</v>
      </c>
      <c r="B19" s="104" t="s">
        <v>17</v>
      </c>
      <c r="C19" s="40">
        <v>906405</v>
      </c>
      <c r="D19" s="41">
        <v>34</v>
      </c>
      <c r="E19" s="41">
        <v>36</v>
      </c>
      <c r="F19" s="41">
        <v>38</v>
      </c>
      <c r="G19" s="41">
        <v>40</v>
      </c>
      <c r="H19" s="41">
        <v>42</v>
      </c>
      <c r="I19" s="41">
        <v>44</v>
      </c>
      <c r="J19" s="106">
        <v>46</v>
      </c>
      <c r="K19" s="43">
        <v>150</v>
      </c>
      <c r="L19" s="44">
        <v>75</v>
      </c>
    </row>
    <row r="20" spans="1:12" ht="15.6" x14ac:dyDescent="0.25">
      <c r="A20" s="38" t="s">
        <v>16</v>
      </c>
      <c r="B20" s="39" t="s">
        <v>17</v>
      </c>
      <c r="C20" s="40">
        <v>910103</v>
      </c>
      <c r="D20" s="41">
        <v>34</v>
      </c>
      <c r="E20" s="41">
        <v>36</v>
      </c>
      <c r="F20" s="41">
        <v>38</v>
      </c>
      <c r="G20" s="41">
        <v>40</v>
      </c>
      <c r="H20" s="41">
        <v>42</v>
      </c>
      <c r="I20" s="41">
        <v>44</v>
      </c>
      <c r="J20" s="41">
        <v>46</v>
      </c>
      <c r="K20" s="43">
        <v>90</v>
      </c>
      <c r="L20" s="44">
        <v>45</v>
      </c>
    </row>
    <row r="21" spans="1:12" ht="15.6" x14ac:dyDescent="0.25">
      <c r="A21" s="38" t="s">
        <v>18</v>
      </c>
      <c r="B21" s="39" t="s">
        <v>19</v>
      </c>
      <c r="C21" s="40">
        <v>1010712</v>
      </c>
      <c r="D21" s="41">
        <v>34</v>
      </c>
      <c r="E21" s="41">
        <v>36</v>
      </c>
      <c r="F21" s="41">
        <v>38</v>
      </c>
      <c r="G21" s="41">
        <v>40</v>
      </c>
      <c r="H21" s="41">
        <v>42</v>
      </c>
      <c r="I21" s="41">
        <v>44</v>
      </c>
      <c r="J21" s="41">
        <v>46</v>
      </c>
      <c r="K21" s="43">
        <v>70</v>
      </c>
      <c r="L21" s="44">
        <v>35</v>
      </c>
    </row>
    <row r="22" spans="1:12" ht="15.6" x14ac:dyDescent="0.25">
      <c r="A22" s="38" t="s">
        <v>20</v>
      </c>
      <c r="B22" s="39" t="s">
        <v>19</v>
      </c>
      <c r="C22" s="40">
        <v>1100704</v>
      </c>
      <c r="D22" s="41">
        <v>34</v>
      </c>
      <c r="E22" s="41">
        <v>36</v>
      </c>
      <c r="F22" s="41">
        <v>38</v>
      </c>
      <c r="G22" s="41">
        <v>40</v>
      </c>
      <c r="H22" s="41">
        <v>42</v>
      </c>
      <c r="I22" s="41">
        <v>44</v>
      </c>
      <c r="J22" s="41">
        <v>46</v>
      </c>
      <c r="K22" s="43">
        <v>55</v>
      </c>
      <c r="L22" s="44">
        <v>25</v>
      </c>
    </row>
    <row r="23" spans="1:12" ht="15.6" x14ac:dyDescent="0.25">
      <c r="A23" s="38" t="s">
        <v>21</v>
      </c>
      <c r="B23" s="39" t="s">
        <v>19</v>
      </c>
      <c r="C23" s="40">
        <v>1100714</v>
      </c>
      <c r="D23" s="41" t="s">
        <v>22</v>
      </c>
      <c r="E23" s="45" t="s">
        <v>23</v>
      </c>
      <c r="F23" s="45" t="s">
        <v>24</v>
      </c>
      <c r="G23" s="45" t="s">
        <v>25</v>
      </c>
      <c r="H23" s="45" t="s">
        <v>26</v>
      </c>
      <c r="I23" s="45" t="s">
        <v>27</v>
      </c>
      <c r="J23" s="45" t="s">
        <v>28</v>
      </c>
      <c r="K23" s="43">
        <v>55</v>
      </c>
      <c r="L23" s="44">
        <v>25</v>
      </c>
    </row>
    <row r="24" spans="1:12" ht="15.6" x14ac:dyDescent="0.25">
      <c r="A24" s="38" t="s">
        <v>29</v>
      </c>
      <c r="B24" s="39" t="s">
        <v>19</v>
      </c>
      <c r="C24" s="40">
        <v>1100715</v>
      </c>
      <c r="D24" s="41" t="s">
        <v>30</v>
      </c>
      <c r="E24" s="45" t="s">
        <v>31</v>
      </c>
      <c r="F24" s="45" t="s">
        <v>32</v>
      </c>
      <c r="G24" s="45" t="s">
        <v>33</v>
      </c>
      <c r="H24" s="45" t="s">
        <v>34</v>
      </c>
      <c r="I24" s="45" t="s">
        <v>35</v>
      </c>
      <c r="J24" s="45" t="s">
        <v>36</v>
      </c>
      <c r="K24" s="46">
        <v>55</v>
      </c>
      <c r="L24" s="47">
        <v>25</v>
      </c>
    </row>
    <row r="25" spans="1:12" ht="15.6" x14ac:dyDescent="0.25">
      <c r="A25" s="38" t="s">
        <v>37</v>
      </c>
      <c r="B25" s="39" t="s">
        <v>19</v>
      </c>
      <c r="C25" s="40">
        <v>1070712</v>
      </c>
      <c r="D25" s="41">
        <v>34</v>
      </c>
      <c r="E25" s="41">
        <v>36</v>
      </c>
      <c r="F25" s="41">
        <v>38</v>
      </c>
      <c r="G25" s="41">
        <v>40</v>
      </c>
      <c r="H25" s="41">
        <v>42</v>
      </c>
      <c r="I25" s="41">
        <v>44</v>
      </c>
      <c r="J25" s="41">
        <v>46</v>
      </c>
      <c r="K25" s="43">
        <v>65</v>
      </c>
      <c r="L25" s="44">
        <v>30</v>
      </c>
    </row>
    <row r="26" spans="1:12" ht="16.2" customHeight="1" x14ac:dyDescent="0.25">
      <c r="A26" s="35" t="s">
        <v>76</v>
      </c>
      <c r="B26" s="36" t="s">
        <v>64</v>
      </c>
      <c r="C26" s="48">
        <v>400000</v>
      </c>
      <c r="D26" s="37" t="s">
        <v>48</v>
      </c>
      <c r="E26" s="37" t="s">
        <v>49</v>
      </c>
      <c r="F26" s="37" t="s">
        <v>50</v>
      </c>
      <c r="G26" s="37" t="s">
        <v>51</v>
      </c>
      <c r="H26" s="49" t="s">
        <v>52</v>
      </c>
      <c r="I26" s="50"/>
      <c r="J26" s="51"/>
      <c r="K26" s="52"/>
      <c r="L26" s="53">
        <v>46</v>
      </c>
    </row>
    <row r="27" spans="1:12" ht="15.6" x14ac:dyDescent="0.25">
      <c r="A27" s="99" t="s">
        <v>38</v>
      </c>
      <c r="B27" s="108" t="s">
        <v>17</v>
      </c>
      <c r="C27" s="100">
        <v>906532</v>
      </c>
      <c r="D27" s="41">
        <v>34</v>
      </c>
      <c r="E27" s="41">
        <v>36</v>
      </c>
      <c r="F27" s="41">
        <v>38</v>
      </c>
      <c r="G27" s="41">
        <v>40</v>
      </c>
      <c r="H27" s="41">
        <v>42</v>
      </c>
      <c r="I27" s="41">
        <v>44</v>
      </c>
      <c r="J27" s="41">
        <v>46</v>
      </c>
      <c r="K27" s="46">
        <v>80</v>
      </c>
      <c r="L27" s="44">
        <v>40</v>
      </c>
    </row>
    <row r="28" spans="1:12" ht="15.6" x14ac:dyDescent="0.25">
      <c r="A28" s="38" t="s">
        <v>40</v>
      </c>
      <c r="B28" s="39" t="s">
        <v>41</v>
      </c>
      <c r="C28" s="40">
        <v>723330</v>
      </c>
      <c r="D28" s="41" t="s">
        <v>42</v>
      </c>
      <c r="E28" s="45" t="s">
        <v>43</v>
      </c>
      <c r="F28" s="45" t="s">
        <v>43</v>
      </c>
      <c r="G28" s="45" t="s">
        <v>43</v>
      </c>
      <c r="H28" s="45" t="s">
        <v>43</v>
      </c>
      <c r="I28" s="45" t="s">
        <v>43</v>
      </c>
      <c r="J28" s="45" t="s">
        <v>43</v>
      </c>
      <c r="K28" s="43">
        <v>40</v>
      </c>
      <c r="L28" s="44">
        <v>20</v>
      </c>
    </row>
    <row r="29" spans="1:12" ht="15.6" x14ac:dyDescent="0.25">
      <c r="A29" s="38" t="s">
        <v>44</v>
      </c>
      <c r="B29" s="39" t="s">
        <v>45</v>
      </c>
      <c r="C29" s="40">
        <v>723340</v>
      </c>
      <c r="D29" s="41" t="s">
        <v>42</v>
      </c>
      <c r="E29" s="45" t="s">
        <v>43</v>
      </c>
      <c r="F29" s="45" t="s">
        <v>43</v>
      </c>
      <c r="G29" s="45" t="s">
        <v>43</v>
      </c>
      <c r="H29" s="45" t="s">
        <v>43</v>
      </c>
      <c r="I29" s="45" t="s">
        <v>43</v>
      </c>
      <c r="J29" s="45" t="s">
        <v>43</v>
      </c>
      <c r="K29" s="43">
        <v>40</v>
      </c>
      <c r="L29" s="44">
        <v>20</v>
      </c>
    </row>
    <row r="31" spans="1:12" ht="17.399999999999999" x14ac:dyDescent="0.25">
      <c r="A31" s="89" t="s">
        <v>46</v>
      </c>
      <c r="B31" s="89" t="s">
        <v>1</v>
      </c>
      <c r="C31" s="83" t="s">
        <v>2</v>
      </c>
      <c r="D31" s="91" t="s">
        <v>47</v>
      </c>
      <c r="E31" s="92"/>
      <c r="F31" s="92"/>
      <c r="G31" s="92"/>
      <c r="H31" s="92"/>
      <c r="I31" s="83" t="s">
        <v>4</v>
      </c>
      <c r="J31" s="83" t="s">
        <v>5</v>
      </c>
    </row>
    <row r="32" spans="1:12" x14ac:dyDescent="0.25">
      <c r="A32" s="90"/>
      <c r="B32" s="90"/>
      <c r="C32" s="84"/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84"/>
      <c r="J32" s="84"/>
    </row>
    <row r="33" spans="1:10" ht="15.6" x14ac:dyDescent="0.25">
      <c r="A33" s="2" t="s">
        <v>7</v>
      </c>
      <c r="B33" s="3" t="s">
        <v>79</v>
      </c>
      <c r="C33" s="4">
        <v>8281905</v>
      </c>
      <c r="D33" s="5" t="s">
        <v>48</v>
      </c>
      <c r="E33" s="5" t="s">
        <v>49</v>
      </c>
      <c r="F33" s="5" t="s">
        <v>50</v>
      </c>
      <c r="G33" s="5" t="s">
        <v>51</v>
      </c>
      <c r="H33" s="6" t="s">
        <v>52</v>
      </c>
      <c r="I33" s="7">
        <v>55</v>
      </c>
      <c r="J33" s="8">
        <v>25</v>
      </c>
    </row>
    <row r="34" spans="1:10" ht="15.6" x14ac:dyDescent="0.25">
      <c r="A34" s="9" t="s">
        <v>8</v>
      </c>
      <c r="B34" s="10" t="s">
        <v>79</v>
      </c>
      <c r="C34" s="11">
        <v>8081905</v>
      </c>
      <c r="D34" s="12" t="s">
        <v>48</v>
      </c>
      <c r="E34" s="12" t="s">
        <v>49</v>
      </c>
      <c r="F34" s="12" t="s">
        <v>50</v>
      </c>
      <c r="G34" s="12" t="s">
        <v>51</v>
      </c>
      <c r="H34" s="13" t="s">
        <v>52</v>
      </c>
      <c r="I34" s="14">
        <v>65</v>
      </c>
      <c r="J34" s="15">
        <v>30</v>
      </c>
    </row>
    <row r="35" spans="1:10" ht="15.6" x14ac:dyDescent="0.25">
      <c r="A35" s="9" t="s">
        <v>9</v>
      </c>
      <c r="B35" s="10" t="s">
        <v>79</v>
      </c>
      <c r="C35" s="11">
        <v>8331905</v>
      </c>
      <c r="D35" s="12" t="s">
        <v>48</v>
      </c>
      <c r="E35" s="12" t="s">
        <v>49</v>
      </c>
      <c r="F35" s="12" t="s">
        <v>50</v>
      </c>
      <c r="G35" s="12" t="s">
        <v>51</v>
      </c>
      <c r="H35" s="13" t="s">
        <v>52</v>
      </c>
      <c r="I35" s="14">
        <v>75</v>
      </c>
      <c r="J35" s="15">
        <v>35</v>
      </c>
    </row>
    <row r="36" spans="1:10" ht="15.6" x14ac:dyDescent="0.25">
      <c r="A36" s="9" t="s">
        <v>10</v>
      </c>
      <c r="B36" s="10" t="s">
        <v>79</v>
      </c>
      <c r="C36" s="11">
        <v>8061901</v>
      </c>
      <c r="D36" s="12" t="s">
        <v>48</v>
      </c>
      <c r="E36" s="12" t="s">
        <v>49</v>
      </c>
      <c r="F36" s="12" t="s">
        <v>50</v>
      </c>
      <c r="G36" s="12" t="s">
        <v>51</v>
      </c>
      <c r="H36" s="13" t="s">
        <v>52</v>
      </c>
      <c r="I36" s="14">
        <v>145</v>
      </c>
      <c r="J36" s="15">
        <v>70</v>
      </c>
    </row>
    <row r="37" spans="1:10" ht="15.6" x14ac:dyDescent="0.25">
      <c r="A37" s="9" t="s">
        <v>90</v>
      </c>
      <c r="B37" s="10" t="s">
        <v>79</v>
      </c>
      <c r="C37" s="11">
        <v>8100702</v>
      </c>
      <c r="D37" s="12" t="s">
        <v>48</v>
      </c>
      <c r="E37" s="12" t="s">
        <v>49</v>
      </c>
      <c r="F37" s="12" t="s">
        <v>50</v>
      </c>
      <c r="G37" s="12" t="s">
        <v>51</v>
      </c>
      <c r="H37" s="13" t="s">
        <v>52</v>
      </c>
      <c r="I37" s="14">
        <v>55</v>
      </c>
      <c r="J37" s="15">
        <v>25</v>
      </c>
    </row>
    <row r="38" spans="1:10" ht="15.6" x14ac:dyDescent="0.25">
      <c r="A38" s="9" t="s">
        <v>81</v>
      </c>
      <c r="B38" s="10" t="s">
        <v>80</v>
      </c>
      <c r="C38" s="11">
        <v>808204</v>
      </c>
      <c r="D38" s="12" t="s">
        <v>48</v>
      </c>
      <c r="E38" s="12" t="s">
        <v>49</v>
      </c>
      <c r="F38" s="12" t="s">
        <v>50</v>
      </c>
      <c r="G38" s="12" t="s">
        <v>51</v>
      </c>
      <c r="H38" s="13" t="s">
        <v>52</v>
      </c>
      <c r="I38" s="14">
        <v>30</v>
      </c>
      <c r="J38" s="15">
        <v>15</v>
      </c>
    </row>
    <row r="39" spans="1:10" ht="15.6" x14ac:dyDescent="0.25">
      <c r="A39" s="9" t="s">
        <v>82</v>
      </c>
      <c r="B39" s="10" t="s">
        <v>80</v>
      </c>
      <c r="C39" s="11">
        <v>809600</v>
      </c>
      <c r="D39" s="12" t="s">
        <v>48</v>
      </c>
      <c r="E39" s="12" t="s">
        <v>49</v>
      </c>
      <c r="F39" s="12" t="s">
        <v>50</v>
      </c>
      <c r="G39" s="12" t="s">
        <v>51</v>
      </c>
      <c r="H39" s="13" t="s">
        <v>52</v>
      </c>
      <c r="I39" s="14">
        <v>45</v>
      </c>
      <c r="J39" s="15">
        <v>20</v>
      </c>
    </row>
    <row r="40" spans="1:10" ht="15.6" x14ac:dyDescent="0.25">
      <c r="A40" s="9" t="s">
        <v>14</v>
      </c>
      <c r="B40" s="10" t="s">
        <v>12</v>
      </c>
      <c r="C40" s="16">
        <v>8290701</v>
      </c>
      <c r="D40" s="12" t="s">
        <v>48</v>
      </c>
      <c r="E40" s="12" t="s">
        <v>49</v>
      </c>
      <c r="F40" s="12" t="s">
        <v>50</v>
      </c>
      <c r="G40" s="12" t="s">
        <v>51</v>
      </c>
      <c r="H40" s="13" t="s">
        <v>52</v>
      </c>
      <c r="I40" s="14">
        <v>75</v>
      </c>
      <c r="J40" s="15">
        <v>35</v>
      </c>
    </row>
    <row r="41" spans="1:10" ht="15.6" x14ac:dyDescent="0.25">
      <c r="A41" s="9" t="s">
        <v>13</v>
      </c>
      <c r="B41" s="10" t="s">
        <v>12</v>
      </c>
      <c r="C41" s="16">
        <v>8290703</v>
      </c>
      <c r="D41" s="12" t="s">
        <v>48</v>
      </c>
      <c r="E41" s="12" t="s">
        <v>49</v>
      </c>
      <c r="F41" s="12" t="s">
        <v>50</v>
      </c>
      <c r="G41" s="12" t="s">
        <v>51</v>
      </c>
      <c r="H41" s="13" t="s">
        <v>52</v>
      </c>
      <c r="I41" s="14">
        <v>60</v>
      </c>
      <c r="J41" s="15">
        <v>30</v>
      </c>
    </row>
    <row r="42" spans="1:10" ht="15.6" x14ac:dyDescent="0.25">
      <c r="A42" s="73" t="s">
        <v>83</v>
      </c>
      <c r="B42" s="10" t="s">
        <v>12</v>
      </c>
      <c r="C42" s="16">
        <v>8290702</v>
      </c>
      <c r="D42" s="12" t="s">
        <v>48</v>
      </c>
      <c r="E42" s="12" t="s">
        <v>49</v>
      </c>
      <c r="F42" s="12" t="s">
        <v>50</v>
      </c>
      <c r="G42" s="12" t="s">
        <v>51</v>
      </c>
      <c r="H42" s="13" t="s">
        <v>52</v>
      </c>
      <c r="I42" s="14">
        <v>70</v>
      </c>
      <c r="J42" s="15">
        <v>35</v>
      </c>
    </row>
    <row r="43" spans="1:10" ht="15.6" x14ac:dyDescent="0.25">
      <c r="A43" s="9" t="s">
        <v>39</v>
      </c>
      <c r="B43" s="10" t="s">
        <v>12</v>
      </c>
      <c r="C43" s="16">
        <v>8290704</v>
      </c>
      <c r="D43" s="12" t="s">
        <v>48</v>
      </c>
      <c r="E43" s="12" t="s">
        <v>49</v>
      </c>
      <c r="F43" s="12" t="s">
        <v>50</v>
      </c>
      <c r="G43" s="12" t="s">
        <v>51</v>
      </c>
      <c r="H43" s="13" t="s">
        <v>52</v>
      </c>
      <c r="I43" s="14">
        <v>100</v>
      </c>
      <c r="J43" s="15">
        <v>50</v>
      </c>
    </row>
    <row r="44" spans="1:10" ht="15.6" x14ac:dyDescent="0.25">
      <c r="A44" s="64" t="s">
        <v>87</v>
      </c>
      <c r="B44" s="74" t="s">
        <v>91</v>
      </c>
      <c r="C44" s="11">
        <v>8291901</v>
      </c>
      <c r="D44" s="12" t="s">
        <v>48</v>
      </c>
      <c r="E44" s="12" t="s">
        <v>49</v>
      </c>
      <c r="F44" s="12" t="s">
        <v>50</v>
      </c>
      <c r="G44" s="12" t="s">
        <v>51</v>
      </c>
      <c r="H44" s="13" t="s">
        <v>52</v>
      </c>
      <c r="I44" s="14">
        <v>70</v>
      </c>
      <c r="J44" s="15">
        <v>35</v>
      </c>
    </row>
    <row r="45" spans="1:10" ht="15.6" x14ac:dyDescent="0.25">
      <c r="A45" s="64" t="s">
        <v>13</v>
      </c>
      <c r="B45" s="74" t="s">
        <v>86</v>
      </c>
      <c r="C45" s="11">
        <v>8291903</v>
      </c>
      <c r="D45" s="12" t="s">
        <v>48</v>
      </c>
      <c r="E45" s="12" t="s">
        <v>49</v>
      </c>
      <c r="F45" s="12" t="s">
        <v>50</v>
      </c>
      <c r="G45" s="12" t="s">
        <v>51</v>
      </c>
      <c r="H45" s="13" t="s">
        <v>52</v>
      </c>
      <c r="I45" s="14">
        <v>50</v>
      </c>
      <c r="J45" s="15">
        <v>25</v>
      </c>
    </row>
    <row r="46" spans="1:10" ht="15.6" x14ac:dyDescent="0.25">
      <c r="A46" s="9" t="s">
        <v>11</v>
      </c>
      <c r="B46" s="10" t="s">
        <v>12</v>
      </c>
      <c r="C46" s="16">
        <v>109611</v>
      </c>
      <c r="D46" s="12">
        <v>4</v>
      </c>
      <c r="E46" s="12">
        <v>5</v>
      </c>
      <c r="F46" s="12">
        <v>6</v>
      </c>
      <c r="G46" s="12">
        <v>7</v>
      </c>
      <c r="H46" s="13">
        <v>8</v>
      </c>
      <c r="I46" s="14">
        <v>45</v>
      </c>
      <c r="J46" s="15">
        <v>20</v>
      </c>
    </row>
    <row r="47" spans="1:10" ht="15.6" x14ac:dyDescent="0.25">
      <c r="A47" s="9" t="s">
        <v>15</v>
      </c>
      <c r="B47" s="109" t="s">
        <v>17</v>
      </c>
      <c r="C47" s="16">
        <v>906402</v>
      </c>
      <c r="D47" s="12" t="s">
        <v>48</v>
      </c>
      <c r="E47" s="12" t="s">
        <v>49</v>
      </c>
      <c r="F47" s="12" t="s">
        <v>50</v>
      </c>
      <c r="G47" s="12" t="s">
        <v>51</v>
      </c>
      <c r="H47" s="13" t="s">
        <v>52</v>
      </c>
      <c r="I47" s="14">
        <v>150</v>
      </c>
      <c r="J47" s="15">
        <v>75</v>
      </c>
    </row>
    <row r="48" spans="1:10" ht="15.6" x14ac:dyDescent="0.25">
      <c r="A48" s="9" t="s">
        <v>16</v>
      </c>
      <c r="B48" s="10" t="s">
        <v>17</v>
      </c>
      <c r="C48" s="16">
        <v>910101</v>
      </c>
      <c r="D48" s="12" t="s">
        <v>48</v>
      </c>
      <c r="E48" s="12" t="s">
        <v>49</v>
      </c>
      <c r="F48" s="12" t="s">
        <v>50</v>
      </c>
      <c r="G48" s="12" t="s">
        <v>51</v>
      </c>
      <c r="H48" s="13" t="s">
        <v>52</v>
      </c>
      <c r="I48" s="14">
        <v>90</v>
      </c>
      <c r="J48" s="15">
        <v>45</v>
      </c>
    </row>
    <row r="49" spans="1:10" ht="15.6" x14ac:dyDescent="0.25">
      <c r="A49" s="9" t="s">
        <v>38</v>
      </c>
      <c r="B49" s="109" t="s">
        <v>17</v>
      </c>
      <c r="C49" s="11">
        <v>906514</v>
      </c>
      <c r="D49" s="12" t="s">
        <v>48</v>
      </c>
      <c r="E49" s="12" t="s">
        <v>49</v>
      </c>
      <c r="F49" s="12" t="s">
        <v>50</v>
      </c>
      <c r="G49" s="12" t="s">
        <v>51</v>
      </c>
      <c r="H49" s="13" t="s">
        <v>52</v>
      </c>
      <c r="I49" s="17">
        <v>80</v>
      </c>
      <c r="J49" s="18">
        <v>40</v>
      </c>
    </row>
    <row r="50" spans="1:10" ht="15.6" x14ac:dyDescent="0.25">
      <c r="A50" s="9" t="s">
        <v>18</v>
      </c>
      <c r="B50" s="10" t="s">
        <v>19</v>
      </c>
      <c r="C50" s="16">
        <v>1010702</v>
      </c>
      <c r="D50" s="12" t="s">
        <v>48</v>
      </c>
      <c r="E50" s="12" t="s">
        <v>49</v>
      </c>
      <c r="F50" s="12" t="s">
        <v>50</v>
      </c>
      <c r="G50" s="12" t="s">
        <v>51</v>
      </c>
      <c r="H50" s="13" t="s">
        <v>52</v>
      </c>
      <c r="I50" s="14">
        <v>70</v>
      </c>
      <c r="J50" s="15">
        <v>35</v>
      </c>
    </row>
    <row r="51" spans="1:10" ht="15.6" x14ac:dyDescent="0.25">
      <c r="A51" s="9" t="s">
        <v>20</v>
      </c>
      <c r="B51" s="10" t="s">
        <v>53</v>
      </c>
      <c r="C51" s="16">
        <v>1100703</v>
      </c>
      <c r="D51" s="12" t="s">
        <v>48</v>
      </c>
      <c r="E51" s="12" t="s">
        <v>49</v>
      </c>
      <c r="F51" s="12" t="s">
        <v>50</v>
      </c>
      <c r="G51" s="12" t="s">
        <v>51</v>
      </c>
      <c r="H51" s="13" t="s">
        <v>52</v>
      </c>
      <c r="I51" s="14">
        <v>55</v>
      </c>
      <c r="J51" s="15">
        <v>25</v>
      </c>
    </row>
    <row r="52" spans="1:10" ht="15.6" x14ac:dyDescent="0.25">
      <c r="A52" s="9" t="s">
        <v>21</v>
      </c>
      <c r="B52" s="10" t="s">
        <v>53</v>
      </c>
      <c r="C52" s="16">
        <v>1100712</v>
      </c>
      <c r="D52" s="12" t="s">
        <v>54</v>
      </c>
      <c r="E52" s="12" t="s">
        <v>55</v>
      </c>
      <c r="F52" s="12" t="s">
        <v>56</v>
      </c>
      <c r="G52" s="12" t="s">
        <v>57</v>
      </c>
      <c r="H52" s="13" t="s">
        <v>58</v>
      </c>
      <c r="I52" s="14">
        <v>55</v>
      </c>
      <c r="J52" s="15">
        <v>25</v>
      </c>
    </row>
    <row r="53" spans="1:10" ht="15.6" x14ac:dyDescent="0.25">
      <c r="A53" s="9" t="s">
        <v>29</v>
      </c>
      <c r="B53" s="10" t="s">
        <v>53</v>
      </c>
      <c r="C53" s="16">
        <v>1100713</v>
      </c>
      <c r="D53" s="12" t="s">
        <v>59</v>
      </c>
      <c r="E53" s="12" t="s">
        <v>60</v>
      </c>
      <c r="F53" s="12" t="s">
        <v>61</v>
      </c>
      <c r="G53" s="12" t="s">
        <v>62</v>
      </c>
      <c r="H53" s="13" t="s">
        <v>63</v>
      </c>
      <c r="I53" s="14">
        <v>55</v>
      </c>
      <c r="J53" s="15">
        <v>25</v>
      </c>
    </row>
    <row r="54" spans="1:10" ht="15.6" x14ac:dyDescent="0.25">
      <c r="A54" s="9" t="s">
        <v>37</v>
      </c>
      <c r="B54" s="10" t="s">
        <v>19</v>
      </c>
      <c r="C54" s="16">
        <v>1070702</v>
      </c>
      <c r="D54" s="12" t="s">
        <v>48</v>
      </c>
      <c r="E54" s="12" t="s">
        <v>49</v>
      </c>
      <c r="F54" s="12" t="s">
        <v>50</v>
      </c>
      <c r="G54" s="12" t="s">
        <v>51</v>
      </c>
      <c r="H54" s="13" t="s">
        <v>52</v>
      </c>
      <c r="I54" s="14">
        <v>65</v>
      </c>
      <c r="J54" s="15">
        <v>30</v>
      </c>
    </row>
    <row r="55" spans="1:10" ht="19.2" customHeight="1" x14ac:dyDescent="0.25">
      <c r="A55" s="35" t="s">
        <v>77</v>
      </c>
      <c r="B55" s="36" t="s">
        <v>64</v>
      </c>
      <c r="C55" s="48">
        <v>400000</v>
      </c>
      <c r="D55" s="37" t="s">
        <v>48</v>
      </c>
      <c r="E55" s="37" t="s">
        <v>49</v>
      </c>
      <c r="F55" s="37" t="s">
        <v>50</v>
      </c>
      <c r="G55" s="37" t="s">
        <v>51</v>
      </c>
      <c r="H55" s="49" t="s">
        <v>52</v>
      </c>
      <c r="I55" s="50"/>
      <c r="J55" s="51">
        <v>46</v>
      </c>
    </row>
    <row r="56" spans="1:10" ht="15.6" x14ac:dyDescent="0.25">
      <c r="A56" s="9" t="s">
        <v>40</v>
      </c>
      <c r="B56" s="10" t="s">
        <v>41</v>
      </c>
      <c r="C56" s="16">
        <v>723330</v>
      </c>
      <c r="D56" s="12"/>
      <c r="E56" s="12" t="s">
        <v>43</v>
      </c>
      <c r="F56" s="12" t="s">
        <v>43</v>
      </c>
      <c r="G56" s="12" t="s">
        <v>43</v>
      </c>
      <c r="H56" s="13" t="s">
        <v>43</v>
      </c>
      <c r="I56" s="14">
        <v>40</v>
      </c>
      <c r="J56" s="15">
        <v>20</v>
      </c>
    </row>
    <row r="57" spans="1:10" ht="15.6" x14ac:dyDescent="0.25">
      <c r="A57" s="9" t="s">
        <v>44</v>
      </c>
      <c r="B57" s="10" t="s">
        <v>45</v>
      </c>
      <c r="C57" s="16">
        <v>723340</v>
      </c>
      <c r="D57" s="12"/>
      <c r="E57" s="12" t="s">
        <v>43</v>
      </c>
      <c r="F57" s="12" t="s">
        <v>43</v>
      </c>
      <c r="G57" s="12" t="s">
        <v>43</v>
      </c>
      <c r="H57" s="13" t="s">
        <v>43</v>
      </c>
      <c r="I57" s="14">
        <v>40</v>
      </c>
      <c r="J57" s="15">
        <v>20</v>
      </c>
    </row>
    <row r="59" spans="1:10" ht="17.399999999999999" x14ac:dyDescent="0.25">
      <c r="A59" s="79" t="s">
        <v>75</v>
      </c>
      <c r="B59" s="79" t="s">
        <v>1</v>
      </c>
      <c r="C59" s="77" t="s">
        <v>2</v>
      </c>
      <c r="D59" s="75" t="s">
        <v>47</v>
      </c>
      <c r="E59" s="76"/>
      <c r="F59" s="76"/>
      <c r="G59" s="76"/>
      <c r="H59" s="76"/>
      <c r="I59" s="77" t="s">
        <v>4</v>
      </c>
      <c r="J59" s="77" t="s">
        <v>5</v>
      </c>
    </row>
    <row r="60" spans="1:10" x14ac:dyDescent="0.25">
      <c r="A60" s="80"/>
      <c r="B60" s="80"/>
      <c r="C60" s="78"/>
      <c r="D60" s="19" t="s">
        <v>6</v>
      </c>
      <c r="E60" s="19" t="s">
        <v>6</v>
      </c>
      <c r="F60" s="19" t="s">
        <v>6</v>
      </c>
      <c r="G60" s="19" t="s">
        <v>6</v>
      </c>
      <c r="H60" s="19" t="s">
        <v>6</v>
      </c>
      <c r="I60" s="78"/>
      <c r="J60" s="78"/>
    </row>
    <row r="61" spans="1:10" ht="15.6" x14ac:dyDescent="0.25">
      <c r="A61" s="65" t="s">
        <v>7</v>
      </c>
      <c r="B61" s="66" t="s">
        <v>88</v>
      </c>
      <c r="C61" s="67">
        <v>8281905</v>
      </c>
      <c r="D61" s="68">
        <v>128</v>
      </c>
      <c r="E61" s="68">
        <v>140</v>
      </c>
      <c r="F61" s="68">
        <v>152</v>
      </c>
      <c r="G61" s="68">
        <v>164</v>
      </c>
      <c r="H61" s="68"/>
      <c r="I61" s="69">
        <v>45</v>
      </c>
      <c r="J61" s="70">
        <v>20</v>
      </c>
    </row>
    <row r="62" spans="1:10" ht="15.6" x14ac:dyDescent="0.25">
      <c r="A62" s="20" t="s">
        <v>8</v>
      </c>
      <c r="B62" s="21" t="s">
        <v>88</v>
      </c>
      <c r="C62" s="55">
        <v>8081905</v>
      </c>
      <c r="D62" s="22">
        <v>128</v>
      </c>
      <c r="E62" s="22">
        <v>140</v>
      </c>
      <c r="F62" s="22">
        <v>152</v>
      </c>
      <c r="G62" s="22">
        <v>164</v>
      </c>
      <c r="H62" s="22"/>
      <c r="I62" s="23">
        <v>55</v>
      </c>
      <c r="J62" s="24">
        <v>25</v>
      </c>
    </row>
    <row r="63" spans="1:10" ht="15.6" x14ac:dyDescent="0.25">
      <c r="A63" s="20" t="s">
        <v>65</v>
      </c>
      <c r="B63" s="21" t="s">
        <v>88</v>
      </c>
      <c r="C63" s="55">
        <v>8331905</v>
      </c>
      <c r="D63" s="22">
        <v>128</v>
      </c>
      <c r="E63" s="22">
        <v>140</v>
      </c>
      <c r="F63" s="22">
        <v>152</v>
      </c>
      <c r="G63" s="22">
        <v>164</v>
      </c>
      <c r="H63" s="22"/>
      <c r="I63" s="23">
        <v>65</v>
      </c>
      <c r="J63" s="24">
        <v>30</v>
      </c>
    </row>
    <row r="64" spans="1:10" ht="15.6" x14ac:dyDescent="0.25">
      <c r="A64" s="20" t="s">
        <v>10</v>
      </c>
      <c r="B64" s="21" t="s">
        <v>88</v>
      </c>
      <c r="C64" s="55">
        <v>8061901</v>
      </c>
      <c r="D64" s="22">
        <v>128</v>
      </c>
      <c r="E64" s="22">
        <v>140</v>
      </c>
      <c r="F64" s="22">
        <v>152</v>
      </c>
      <c r="G64" s="22">
        <v>164</v>
      </c>
      <c r="H64" s="22"/>
      <c r="I64" s="23">
        <v>125</v>
      </c>
      <c r="J64" s="24">
        <v>60</v>
      </c>
    </row>
    <row r="65" spans="1:10" ht="15.6" x14ac:dyDescent="0.25">
      <c r="A65" s="20" t="s">
        <v>90</v>
      </c>
      <c r="B65" s="21" t="s">
        <v>88</v>
      </c>
      <c r="C65" s="55">
        <v>8100702</v>
      </c>
      <c r="D65" s="22">
        <v>128</v>
      </c>
      <c r="E65" s="22">
        <v>140</v>
      </c>
      <c r="F65" s="22">
        <v>152</v>
      </c>
      <c r="G65" s="22">
        <v>164</v>
      </c>
      <c r="H65" s="22"/>
      <c r="I65" s="23">
        <v>50</v>
      </c>
      <c r="J65" s="24">
        <v>25</v>
      </c>
    </row>
    <row r="66" spans="1:10" ht="15.6" x14ac:dyDescent="0.25">
      <c r="A66" s="26" t="s">
        <v>81</v>
      </c>
      <c r="B66" s="21" t="s">
        <v>80</v>
      </c>
      <c r="C66" s="55">
        <v>808204</v>
      </c>
      <c r="D66" s="22">
        <v>128</v>
      </c>
      <c r="E66" s="22">
        <v>140</v>
      </c>
      <c r="F66" s="22">
        <v>152</v>
      </c>
      <c r="G66" s="22">
        <v>164</v>
      </c>
      <c r="H66" s="56"/>
      <c r="I66" s="57">
        <v>25</v>
      </c>
      <c r="J66" s="24">
        <v>15</v>
      </c>
    </row>
    <row r="67" spans="1:10" ht="15.6" x14ac:dyDescent="0.25">
      <c r="A67" s="26" t="s">
        <v>82</v>
      </c>
      <c r="B67" s="21" t="s">
        <v>80</v>
      </c>
      <c r="C67" s="55">
        <v>809600</v>
      </c>
      <c r="D67" s="22">
        <v>128</v>
      </c>
      <c r="E67" s="22">
        <v>140</v>
      </c>
      <c r="F67" s="22">
        <v>152</v>
      </c>
      <c r="G67" s="22">
        <v>164</v>
      </c>
      <c r="H67" s="56"/>
      <c r="I67" s="57">
        <v>40</v>
      </c>
      <c r="J67" s="24">
        <v>20</v>
      </c>
    </row>
    <row r="68" spans="1:10" ht="15.6" x14ac:dyDescent="0.25">
      <c r="A68" s="26" t="s">
        <v>11</v>
      </c>
      <c r="B68" s="21" t="s">
        <v>80</v>
      </c>
      <c r="C68" s="25">
        <v>109611</v>
      </c>
      <c r="D68" s="22">
        <v>0</v>
      </c>
      <c r="E68" s="22">
        <v>1</v>
      </c>
      <c r="F68" s="22">
        <v>2</v>
      </c>
      <c r="G68" s="22">
        <v>3</v>
      </c>
      <c r="H68" s="22"/>
      <c r="I68" s="23">
        <v>40</v>
      </c>
      <c r="J68" s="24">
        <v>20</v>
      </c>
    </row>
    <row r="69" spans="1:10" ht="15.6" x14ac:dyDescent="0.25">
      <c r="A69" s="71" t="s">
        <v>14</v>
      </c>
      <c r="B69" s="63" t="s">
        <v>85</v>
      </c>
      <c r="C69" s="25">
        <v>8290701</v>
      </c>
      <c r="D69" s="22">
        <v>128</v>
      </c>
      <c r="E69" s="22">
        <v>140</v>
      </c>
      <c r="F69" s="22">
        <v>152</v>
      </c>
      <c r="G69" s="22">
        <v>164</v>
      </c>
      <c r="H69" s="22"/>
      <c r="I69" s="23">
        <v>65</v>
      </c>
      <c r="J69" s="24">
        <v>30</v>
      </c>
    </row>
    <row r="70" spans="1:10" ht="15.6" x14ac:dyDescent="0.25">
      <c r="A70" s="20" t="s">
        <v>13</v>
      </c>
      <c r="B70" s="63" t="s">
        <v>85</v>
      </c>
      <c r="C70" s="25">
        <v>8290703</v>
      </c>
      <c r="D70" s="22">
        <v>128</v>
      </c>
      <c r="E70" s="22">
        <v>140</v>
      </c>
      <c r="F70" s="22">
        <v>152</v>
      </c>
      <c r="G70" s="22">
        <v>164</v>
      </c>
      <c r="H70" s="22"/>
      <c r="I70" s="23">
        <v>50</v>
      </c>
      <c r="J70" s="24">
        <v>25</v>
      </c>
    </row>
    <row r="71" spans="1:10" ht="15.6" x14ac:dyDescent="0.25">
      <c r="A71" s="71" t="s">
        <v>83</v>
      </c>
      <c r="B71" s="63" t="s">
        <v>85</v>
      </c>
      <c r="C71" s="25">
        <v>8290702</v>
      </c>
      <c r="D71" s="22">
        <v>128</v>
      </c>
      <c r="E71" s="22">
        <v>140</v>
      </c>
      <c r="F71" s="22">
        <v>152</v>
      </c>
      <c r="G71" s="22">
        <v>164</v>
      </c>
      <c r="H71" s="22"/>
      <c r="I71" s="23">
        <v>60</v>
      </c>
      <c r="J71" s="24">
        <v>30</v>
      </c>
    </row>
    <row r="72" spans="1:10" ht="15.6" x14ac:dyDescent="0.25">
      <c r="A72" s="71" t="s">
        <v>84</v>
      </c>
      <c r="B72" s="63" t="s">
        <v>85</v>
      </c>
      <c r="C72" s="55">
        <v>8290704</v>
      </c>
      <c r="D72" s="22">
        <v>128</v>
      </c>
      <c r="E72" s="22">
        <v>140</v>
      </c>
      <c r="F72" s="22">
        <v>152</v>
      </c>
      <c r="G72" s="22">
        <v>164</v>
      </c>
      <c r="H72" s="29"/>
      <c r="I72" s="23">
        <v>90</v>
      </c>
      <c r="J72" s="24">
        <v>45</v>
      </c>
    </row>
    <row r="73" spans="1:10" ht="15.6" x14ac:dyDescent="0.25">
      <c r="A73" s="71" t="s">
        <v>87</v>
      </c>
      <c r="B73" s="72" t="s">
        <v>91</v>
      </c>
      <c r="C73" s="55">
        <v>8291901</v>
      </c>
      <c r="D73" s="22">
        <v>116</v>
      </c>
      <c r="E73" s="22">
        <v>128</v>
      </c>
      <c r="F73" s="22">
        <v>140</v>
      </c>
      <c r="G73" s="22">
        <v>152</v>
      </c>
      <c r="H73" s="29">
        <v>164</v>
      </c>
      <c r="I73" s="23">
        <v>60</v>
      </c>
      <c r="J73" s="24">
        <v>30</v>
      </c>
    </row>
    <row r="74" spans="1:10" ht="15.6" x14ac:dyDescent="0.25">
      <c r="A74" s="71" t="s">
        <v>13</v>
      </c>
      <c r="B74" s="72" t="s">
        <v>91</v>
      </c>
      <c r="C74" s="55">
        <v>8291903</v>
      </c>
      <c r="D74" s="22">
        <v>116</v>
      </c>
      <c r="E74" s="22">
        <v>128</v>
      </c>
      <c r="F74" s="22">
        <v>140</v>
      </c>
      <c r="G74" s="22">
        <v>152</v>
      </c>
      <c r="H74" s="29">
        <v>164</v>
      </c>
      <c r="I74" s="23">
        <v>45</v>
      </c>
      <c r="J74" s="24">
        <v>20</v>
      </c>
    </row>
    <row r="75" spans="1:10" ht="15.6" x14ac:dyDescent="0.25">
      <c r="A75" s="20" t="s">
        <v>66</v>
      </c>
      <c r="B75" s="21" t="s">
        <v>19</v>
      </c>
      <c r="C75" s="25">
        <v>1010702</v>
      </c>
      <c r="D75" s="22">
        <v>128</v>
      </c>
      <c r="E75" s="22">
        <v>140</v>
      </c>
      <c r="F75" s="22">
        <v>152</v>
      </c>
      <c r="G75" s="22">
        <v>152</v>
      </c>
      <c r="H75" s="22"/>
      <c r="I75" s="23">
        <v>60</v>
      </c>
      <c r="J75" s="24">
        <v>30</v>
      </c>
    </row>
    <row r="76" spans="1:10" ht="15.6" x14ac:dyDescent="0.25">
      <c r="A76" s="20" t="s">
        <v>67</v>
      </c>
      <c r="B76" s="21" t="s">
        <v>19</v>
      </c>
      <c r="C76" s="25">
        <v>1100703</v>
      </c>
      <c r="D76" s="22">
        <v>128</v>
      </c>
      <c r="E76" s="22">
        <v>140</v>
      </c>
      <c r="F76" s="22">
        <v>152</v>
      </c>
      <c r="G76" s="22">
        <f>IF($D76=0,F76+1,IF($D76&gt;100,F76+12,F76+2))</f>
        <v>164</v>
      </c>
      <c r="H76" s="22"/>
      <c r="I76" s="23">
        <v>45</v>
      </c>
      <c r="J76" s="24">
        <v>20</v>
      </c>
    </row>
    <row r="77" spans="1:10" ht="15.6" x14ac:dyDescent="0.25">
      <c r="A77" s="26" t="s">
        <v>37</v>
      </c>
      <c r="B77" s="27" t="s">
        <v>19</v>
      </c>
      <c r="C77" s="28">
        <v>1070702</v>
      </c>
      <c r="D77" s="29">
        <v>128</v>
      </c>
      <c r="E77" s="29">
        <v>140</v>
      </c>
      <c r="F77" s="29">
        <v>152</v>
      </c>
      <c r="G77" s="29">
        <v>164</v>
      </c>
      <c r="H77" s="29"/>
      <c r="I77" s="30">
        <v>55</v>
      </c>
      <c r="J77" s="31">
        <v>25</v>
      </c>
    </row>
    <row r="78" spans="1:10" ht="15.6" x14ac:dyDescent="0.25">
      <c r="A78" s="26" t="s">
        <v>68</v>
      </c>
      <c r="B78" s="27" t="s">
        <v>69</v>
      </c>
      <c r="C78" s="28">
        <v>8281802</v>
      </c>
      <c r="D78" s="29">
        <v>34</v>
      </c>
      <c r="E78" s="29">
        <v>36</v>
      </c>
      <c r="F78" s="29">
        <v>38</v>
      </c>
      <c r="G78" s="29">
        <v>40</v>
      </c>
      <c r="H78" s="29"/>
      <c r="I78" s="30">
        <v>45</v>
      </c>
      <c r="J78" s="31">
        <v>20</v>
      </c>
    </row>
    <row r="79" spans="1:10" ht="15.6" x14ac:dyDescent="0.25">
      <c r="A79" s="20" t="s">
        <v>70</v>
      </c>
      <c r="B79" s="21" t="s">
        <v>69</v>
      </c>
      <c r="C79" s="55">
        <v>829406</v>
      </c>
      <c r="D79" s="22">
        <v>34</v>
      </c>
      <c r="E79" s="22">
        <v>36</v>
      </c>
      <c r="F79" s="22">
        <v>38</v>
      </c>
      <c r="G79" s="22">
        <v>40</v>
      </c>
      <c r="H79" s="22">
        <v>42</v>
      </c>
      <c r="I79" s="23">
        <v>45</v>
      </c>
      <c r="J79" s="24">
        <v>20</v>
      </c>
    </row>
    <row r="80" spans="1:10" ht="15.6" x14ac:dyDescent="0.25">
      <c r="A80" s="20" t="s">
        <v>71</v>
      </c>
      <c r="B80" s="21" t="s">
        <v>72</v>
      </c>
      <c r="C80" s="25">
        <v>8291802</v>
      </c>
      <c r="D80" s="22" t="s">
        <v>48</v>
      </c>
      <c r="E80" s="22" t="s">
        <v>49</v>
      </c>
      <c r="F80" s="22" t="s">
        <v>50</v>
      </c>
      <c r="G80" s="22" t="s">
        <v>51</v>
      </c>
      <c r="H80" s="22" t="s">
        <v>52</v>
      </c>
      <c r="I80" s="23">
        <v>85</v>
      </c>
      <c r="J80" s="24">
        <v>40</v>
      </c>
    </row>
    <row r="81" spans="1:10" ht="31.2" x14ac:dyDescent="0.25">
      <c r="A81" s="54" t="s">
        <v>78</v>
      </c>
      <c r="B81" s="36" t="s">
        <v>64</v>
      </c>
      <c r="C81" s="48">
        <v>400000</v>
      </c>
      <c r="D81" s="37" t="s">
        <v>48</v>
      </c>
      <c r="E81" s="37" t="s">
        <v>49</v>
      </c>
      <c r="F81" s="37" t="s">
        <v>50</v>
      </c>
      <c r="G81" s="37" t="s">
        <v>51</v>
      </c>
      <c r="H81" s="49" t="s">
        <v>52</v>
      </c>
      <c r="I81" s="50"/>
      <c r="J81" s="51">
        <v>46</v>
      </c>
    </row>
    <row r="82" spans="1:10" ht="15.6" x14ac:dyDescent="0.25">
      <c r="A82" s="26" t="s">
        <v>40</v>
      </c>
      <c r="B82" s="27" t="s">
        <v>41</v>
      </c>
      <c r="C82" s="28">
        <v>723330</v>
      </c>
      <c r="D82" s="29" t="s">
        <v>42</v>
      </c>
      <c r="E82" s="29" t="s">
        <v>43</v>
      </c>
      <c r="F82" s="29" t="s">
        <v>43</v>
      </c>
      <c r="G82" s="29" t="s">
        <v>43</v>
      </c>
      <c r="H82" s="32" t="s">
        <v>43</v>
      </c>
      <c r="I82" s="23">
        <v>40</v>
      </c>
      <c r="J82" s="24">
        <v>20</v>
      </c>
    </row>
    <row r="83" spans="1:10" ht="15.6" x14ac:dyDescent="0.25">
      <c r="A83" s="26" t="s">
        <v>73</v>
      </c>
      <c r="B83" s="27" t="s">
        <v>74</v>
      </c>
      <c r="C83" s="33">
        <v>723340</v>
      </c>
      <c r="D83" s="29" t="s">
        <v>42</v>
      </c>
      <c r="E83" s="29" t="s">
        <v>43</v>
      </c>
      <c r="F83" s="29" t="s">
        <v>43</v>
      </c>
      <c r="G83" s="29" t="s">
        <v>43</v>
      </c>
      <c r="H83" s="32" t="s">
        <v>43</v>
      </c>
      <c r="I83" s="23">
        <v>40</v>
      </c>
      <c r="J83" s="24">
        <v>20</v>
      </c>
    </row>
  </sheetData>
  <mergeCells count="18">
    <mergeCell ref="K1:K2"/>
    <mergeCell ref="L1:L2"/>
    <mergeCell ref="J31:J32"/>
    <mergeCell ref="A1:A2"/>
    <mergeCell ref="B1:B2"/>
    <mergeCell ref="C1:C2"/>
    <mergeCell ref="D1:J1"/>
    <mergeCell ref="A31:A32"/>
    <mergeCell ref="B31:B32"/>
    <mergeCell ref="C31:C32"/>
    <mergeCell ref="D31:H31"/>
    <mergeCell ref="I31:I32"/>
    <mergeCell ref="D59:H59"/>
    <mergeCell ref="I59:I60"/>
    <mergeCell ref="J59:J60"/>
    <mergeCell ref="A59:A60"/>
    <mergeCell ref="B59:B60"/>
    <mergeCell ref="C59:C60"/>
  </mergeCells>
  <dataValidations count="1">
    <dataValidation type="whole" operator="lessThan" allowBlank="1" showInputMessage="1" showErrorMessage="1" sqref="H75:H76 H61:H65 H68:H71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Galenica Sante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Monney Corinne (HCI)</dc:creator>
  <cp:lastModifiedBy>Monney Corinne (HCI)</cp:lastModifiedBy>
  <dcterms:created xsi:type="dcterms:W3CDTF">2019-09-21T08:05:56Z</dcterms:created>
  <dcterms:modified xsi:type="dcterms:W3CDTF">2019-09-24T20:31:37Z</dcterms:modified>
</cp:coreProperties>
</file>